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8100" windowHeight="7320" activeTab="1"/>
  </bookViews>
  <sheets>
    <sheet name="Chart1" sheetId="1" r:id="rId1"/>
    <sheet name="Results" sheetId="2" r:id="rId2"/>
    <sheet name="Sheet1" sheetId="3" state="hidden" r:id="rId3"/>
    <sheet name="sgcalc" sheetId="4" state="hidden" r:id="rId4"/>
    <sheet name="SG" sheetId="5" state="hidden" r:id="rId5"/>
    <sheet name="Life Table" sheetId="6" state="hidden" r:id="rId6"/>
  </sheets>
  <definedNames>
    <definedName name="black_female">'Life Table'!$F$5:$F$74</definedName>
    <definedName name="black_male">'Life Table'!$E$5:$E$74</definedName>
    <definedName name="buti">'sgcalc'!$I$2:$I$65536</definedName>
    <definedName name="butil">'sgcalc'!$I$2:$I$65536</definedName>
    <definedName name="Day">'sgcalc'!$B$27</definedName>
    <definedName name="decp">'sgcalc'!#REF!</definedName>
    <definedName name="decpr">'sgcalc'!$B$11</definedName>
    <definedName name="decps">'sgcalc'!$B$11</definedName>
    <definedName name="final">'sgcalc'!$B$18</definedName>
    <definedName name="fname">'sgcalc'!$B$24</definedName>
    <definedName name="hi">'sgcalc'!$G$2:$G$65536</definedName>
    <definedName name="Hidenames">'sgcalc'!#REF!</definedName>
    <definedName name="Hidenamesr">'sgcalc'!$B$15</definedName>
    <definedName name="hir">'sgcalc'!#REF!</definedName>
    <definedName name="hirr">'sgcalc'!$B$8</definedName>
    <definedName name="Increm">'sgcalc'!#REF!</definedName>
    <definedName name="Incremr">'sgcalc'!$B$13</definedName>
    <definedName name="iter">'sgcalc'!$E$2:$E$65536</definedName>
    <definedName name="iterate">'sgcalc'!$B$16</definedName>
    <definedName name="life">'sgcalc'!$B$31</definedName>
    <definedName name="lifeexp">'Life Table'!$A$5:$F$74</definedName>
    <definedName name="lname">'sgcalc'!$B$25</definedName>
    <definedName name="lo">'sgcalc'!$H$2:$H$65536</definedName>
    <definedName name="lor">'sgcalc'!#REF!</definedName>
    <definedName name="lorr">'sgcalc'!$B$9</definedName>
    <definedName name="maxit">'sgcalc'!#REF!</definedName>
    <definedName name="maxitr">'sgcalc'!$B$6</definedName>
    <definedName name="Month">'sgcalc'!$B$26</definedName>
    <definedName name="pdeath">'sgcalc'!$C$3</definedName>
    <definedName name="phealth">'sgcalc'!$C$4</definedName>
    <definedName name="Ppong">'sgcalc'!#REF!</definedName>
    <definedName name="Ppongr">'sgcalc'!$B$12</definedName>
    <definedName name="rndm">'sgcalc'!#REF!</definedName>
    <definedName name="rndmr">'sgcalc'!$B$10</definedName>
    <definedName name="round">'sgcalc'!#REF!</definedName>
    <definedName name="roundr">'sgcalc'!$B$14</definedName>
    <definedName name="rround">'sgcalc'!$J$2:$J$65536</definedName>
    <definedName name="rt">'sgcalc'!$B$19</definedName>
    <definedName name="sex">'sgcalc'!$B$30</definedName>
    <definedName name="sgd1">'sgcalc'!$B$20</definedName>
    <definedName name="sgd2">'sgcalc'!$B$21</definedName>
    <definedName name="sgd3">'sgcalc'!$B$22</definedName>
    <definedName name="startt">'sgcalc'!$B$17</definedName>
    <definedName name="totalt">'sgcalc'!$B$29</definedName>
    <definedName name="util">'sgcalc'!$F$2:$F$65536</definedName>
    <definedName name="utilr">'sgcalc'!$B$7</definedName>
    <definedName name="white_female">'Life Table'!$D$5:$D$74</definedName>
    <definedName name="white_male">'Life Table'!$C$5:$C$74</definedName>
    <definedName name="yearr">'sgcalc'!$B$28</definedName>
    <definedName name="zoomarea">'SG'!$B$4:$M$48</definedName>
  </definedNames>
  <calcPr fullCalcOnLoad="1" refMode="R1C1"/>
</workbook>
</file>

<file path=xl/sharedStrings.xml><?xml version="1.0" encoding="utf-8"?>
<sst xmlns="http://schemas.openxmlformats.org/spreadsheetml/2006/main" count="102" uniqueCount="76">
  <si>
    <t>Expectation of life (years)</t>
  </si>
  <si>
    <t>Age in 1990 (years)</t>
  </si>
  <si>
    <t>Total</t>
  </si>
  <si>
    <t>White</t>
  </si>
  <si>
    <t>Black</t>
  </si>
  <si>
    <t>Male</t>
  </si>
  <si>
    <t>Female</t>
  </si>
  <si>
    <t>At birth</t>
  </si>
  <si>
    <t>First Name</t>
  </si>
  <si>
    <t>Last Name</t>
  </si>
  <si>
    <t>Date of Birth</t>
  </si>
  <si>
    <t>Sex</t>
  </si>
  <si>
    <t>Number of Iterations</t>
  </si>
  <si>
    <t>Time of interview</t>
  </si>
  <si>
    <t>Date of interview</t>
  </si>
  <si>
    <t>Time to complete</t>
  </si>
  <si>
    <t>Source</t>
  </si>
  <si>
    <t>Select the option you think is better or click on "Indifferent" if you think the choices are identical</t>
  </si>
  <si>
    <t>OR</t>
  </si>
  <si>
    <t>util</t>
  </si>
  <si>
    <t>maxitr</t>
  </si>
  <si>
    <t>utilr</t>
  </si>
  <si>
    <t>hirr</t>
  </si>
  <si>
    <t>lorr</t>
  </si>
  <si>
    <t>rndmr</t>
  </si>
  <si>
    <t>decpr</t>
  </si>
  <si>
    <t>Ppongr</t>
  </si>
  <si>
    <t>Incremr</t>
  </si>
  <si>
    <t>roundr</t>
  </si>
  <si>
    <t>Hidenamesr</t>
  </si>
  <si>
    <t>iter</t>
  </si>
  <si>
    <t>hi</t>
  </si>
  <si>
    <t>lo</t>
  </si>
  <si>
    <t>iterate</t>
  </si>
  <si>
    <t>startt</t>
  </si>
  <si>
    <t>butil</t>
  </si>
  <si>
    <t>final</t>
  </si>
  <si>
    <t>rt</t>
  </si>
  <si>
    <t>fname</t>
  </si>
  <si>
    <t>lname</t>
  </si>
  <si>
    <t>Month</t>
  </si>
  <si>
    <t>Day</t>
  </si>
  <si>
    <t>yearr</t>
  </si>
  <si>
    <t>totalt</t>
  </si>
  <si>
    <t>sex</t>
  </si>
  <si>
    <t>life</t>
  </si>
  <si>
    <t>SG</t>
  </si>
  <si>
    <t>Utility score</t>
  </si>
  <si>
    <t>sgd1</t>
  </si>
  <si>
    <t>sgd2</t>
  </si>
  <si>
    <t>sgd3</t>
  </si>
  <si>
    <t>Race</t>
  </si>
  <si>
    <t>TTO years in full health</t>
  </si>
  <si>
    <t>Method</t>
  </si>
  <si>
    <t>rround</t>
  </si>
  <si>
    <t>F</t>
  </si>
  <si>
    <t>other</t>
  </si>
  <si>
    <t>TTO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</si>
  <si>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</si>
  <si>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</si>
  <si>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</si>
  <si>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</si>
  <si>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</si>
  <si>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</si>
  <si>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</si>
  <si>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</si>
  <si>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Iteration 9</t>
  </si>
  <si>
    <t>Iteration 10</t>
  </si>
  <si>
    <t>Iteration 11</t>
  </si>
  <si>
    <t>Iteration 12</t>
  </si>
  <si>
    <t>Iteration 13</t>
  </si>
  <si>
    <t>Iteration 14</t>
  </si>
  <si>
    <t>_</t>
  </si>
  <si>
    <t>Jane</t>
  </si>
  <si>
    <t>Doe</t>
  </si>
  <si>
    <t>September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</si>
</sst>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\&quot;&quot;\&quot;&quot;\&quot;&quot;\&quot;\$#,##0.00;&quot;\&quot;&quot;\&quot;&quot;\&quot;&quot;\&quot;\(&quot;\&quot;&quot;\&quot;&quot;\&quot;&quot;\&quot;\$#,##0.00&quot;\&quot;&quot;\&quot;&quot;\&quot;&quot;\&quot;\)"/>
    <numFmt numFmtId="166" formatCode="&quot;\&quot;&quot;\&quot;&quot;\&quot;&quot;\&quot;\$#,##0;&quot;\&quot;&quot;\&quot;&quot;\&quot;&quot;\&quot;\(&quot;\&quot;&quot;\&quot;&quot;\&quot;&quot;\&quot;\$#,##0&quot;\&quot;&quot;\&quot;&quot;\&quot;&quot;\&quot;\)"/>
    <numFmt numFmtId="167" formatCode="#,##0;&quot;\&quot;&quot;\&quot;&quot;\&quot;&quot;\&quot;\(#,##0&quot;\&quot;&quot;\&quot;&quot;\&quot;&quot;\&quot;\)"/>
  </numFmts>
  <fonts count="13"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10"/>
      <name val="Tahoma"/>
      <family val="2"/>
    </font>
    <font>
      <sz val="16"/>
      <name val="Tahoma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38" fontId="2" fillId="2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10" fontId="2" fillId="3" borderId="3" applyNumberFormat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5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Grey" xfId="22"/>
    <cellStyle name="Header1" xfId="23"/>
    <cellStyle name="Header2" xfId="24"/>
    <cellStyle name="Input [yellow]" xfId="25"/>
    <cellStyle name="Normal - Style1" xfId="26"/>
    <cellStyle name="Percent" xfId="27"/>
    <cellStyle name="Percent [2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3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Gamble between</a:t>
            </a:r>
          </a:p>
        </c:rich>
      </c:tx>
      <c:layout>
        <c:manualLayout>
          <c:xMode val="factor"/>
          <c:yMode val="factor"/>
          <c:x val="-0.00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"/>
          <c:y val="0.33375"/>
          <c:w val="0.25525"/>
          <c:h val="0.4255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sgcalc!$B$3:$B$4</c:f>
              <c:strCache>
                <c:ptCount val="2"/>
                <c:pt idx="0">
                  <c:v>57.% chance of dying</c:v>
                </c:pt>
                <c:pt idx="1">
                  <c:v>43.% chance of best health</c:v>
                </c:pt>
              </c:strCache>
            </c:strRef>
          </c:cat>
          <c:val>
            <c:numRef>
              <c:f>sgcalc!$C$3:$C$4</c:f>
              <c:numCache>
                <c:ptCount val="2"/>
                <c:pt idx="0">
                  <c:v>0.57</c:v>
                </c:pt>
                <c:pt idx="1">
                  <c:v>0.43000000000000005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886575"/>
    <xdr:graphicFrame>
      <xdr:nvGraphicFramePr>
        <xdr:cNvPr id="1" name="Shape 1025"/>
        <xdr:cNvGraphicFramePr/>
      </xdr:nvGraphicFramePr>
      <xdr:xfrm>
        <a:off x="0" y="0"/>
        <a:ext cx="97155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8</xdr:row>
      <xdr:rowOff>9525</xdr:rowOff>
    </xdr:from>
    <xdr:to>
      <xdr:col>11</xdr:col>
      <xdr:colOff>323850</xdr:colOff>
      <xdr:row>32</xdr:row>
      <xdr:rowOff>114300</xdr:rowOff>
    </xdr:to>
    <xdr:graphicFrame macro="[0]!Gamble">
      <xdr:nvGraphicFramePr>
        <xdr:cNvPr id="1" name="Chart 108"/>
        <xdr:cNvGraphicFramePr/>
      </xdr:nvGraphicFramePr>
      <xdr:xfrm>
        <a:off x="1104900" y="1419225"/>
        <a:ext cx="59245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34</xdr:row>
      <xdr:rowOff>28575</xdr:rowOff>
    </xdr:from>
    <xdr:to>
      <xdr:col>12</xdr:col>
      <xdr:colOff>0</xdr:colOff>
      <xdr:row>37</xdr:row>
      <xdr:rowOff>133350</xdr:rowOff>
    </xdr:to>
    <xdr:sp macro="[0]!nogamble">
      <xdr:nvSpPr>
        <xdr:cNvPr id="2" name="Rectangle 111"/>
        <xdr:cNvSpPr>
          <a:spLocks/>
        </xdr:cNvSpPr>
      </xdr:nvSpPr>
      <xdr:spPr>
        <a:xfrm>
          <a:off x="1085850" y="5953125"/>
          <a:ext cx="6000750" cy="5905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Guarantee of Current Health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6"/>
  <sheetViews>
    <sheetView tabSelected="1" workbookViewId="0" topLeftCell="A1">
      <selection activeCell="A7" sqref="A7:IV8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  <col min="3" max="3" width="12.28125" style="0" bestFit="1" customWidth="1"/>
    <col min="4" max="4" width="16.57421875" style="0" bestFit="1" customWidth="1"/>
    <col min="5" max="6" width="17.00390625" style="0" bestFit="1" customWidth="1"/>
    <col min="7" max="7" width="4.57421875" style="0" bestFit="1" customWidth="1"/>
    <col min="8" max="8" width="5.57421875" style="0" bestFit="1" customWidth="1"/>
    <col min="9" max="9" width="12.00390625" style="0" bestFit="1" customWidth="1"/>
    <col min="10" max="10" width="7.7109375" style="0" bestFit="1" customWidth="1"/>
    <col min="11" max="11" width="22.57421875" style="0" bestFit="1" customWidth="1"/>
    <col min="12" max="12" width="19.7109375" style="0" bestFit="1" customWidth="1"/>
    <col min="13" max="26" width="12.00390625" style="0" bestFit="1" customWidth="1"/>
  </cols>
  <sheetData>
    <row r="1" spans="1:26" s="14" customFormat="1" ht="12.75">
      <c r="A1" s="1" t="s">
        <v>8</v>
      </c>
      <c r="B1" s="1" t="s">
        <v>9</v>
      </c>
      <c r="C1" s="1" t="s">
        <v>10</v>
      </c>
      <c r="D1" s="1" t="s">
        <v>14</v>
      </c>
      <c r="E1" s="1" t="s">
        <v>13</v>
      </c>
      <c r="F1" s="1" t="s">
        <v>15</v>
      </c>
      <c r="G1" s="1" t="s">
        <v>11</v>
      </c>
      <c r="H1" s="1" t="s">
        <v>51</v>
      </c>
      <c r="I1" s="1" t="s">
        <v>47</v>
      </c>
      <c r="J1" s="1" t="s">
        <v>53</v>
      </c>
      <c r="K1" s="1" t="s">
        <v>52</v>
      </c>
      <c r="L1" s="1" t="s">
        <v>12</v>
      </c>
      <c r="M1" s="14" t="s">
        <v>58</v>
      </c>
      <c r="N1" s="14" t="s">
        <v>59</v>
      </c>
      <c r="O1" s="14" t="s">
        <v>60</v>
      </c>
      <c r="P1" s="14" t="s">
        <v>61</v>
      </c>
      <c r="Q1" s="14" t="s">
        <v>62</v>
      </c>
      <c r="R1" s="14" t="s">
        <v>63</v>
      </c>
      <c r="S1" s="14" t="s">
        <v>64</v>
      </c>
      <c r="T1" s="14" t="s">
        <v>65</v>
      </c>
      <c r="U1" s="14" t="s">
        <v>66</v>
      </c>
      <c r="V1" s="14" t="s">
        <v>67</v>
      </c>
      <c r="W1" s="14" t="s">
        <v>68</v>
      </c>
      <c r="X1" s="14" t="s">
        <v>69</v>
      </c>
      <c r="Y1" s="14" t="s">
        <v>70</v>
      </c>
      <c r="Z1" s="14" t="s">
        <v>71</v>
      </c>
    </row>
    <row r="2" spans="1:26" ht="12.75">
      <c r="A2" t="s">
        <v>73</v>
      </c>
      <c r="B2" t="s">
        <v>74</v>
      </c>
      <c r="C2" s="15">
        <v>24716</v>
      </c>
      <c r="D2" s="15">
        <v>36438</v>
      </c>
      <c r="E2" s="16">
        <v>0.8531944444444445</v>
      </c>
      <c r="F2">
        <v>245.68</v>
      </c>
      <c r="G2" t="s">
        <v>55</v>
      </c>
      <c r="H2" t="s">
        <v>56</v>
      </c>
      <c r="I2">
        <v>0.2630385487528345</v>
      </c>
      <c r="J2" t="s">
        <v>57</v>
      </c>
      <c r="K2">
        <v>49</v>
      </c>
      <c r="L2">
        <v>14</v>
      </c>
      <c r="M2">
        <v>0.7142857142857143</v>
      </c>
      <c r="N2">
        <v>0.3673469387755102</v>
      </c>
      <c r="O2">
        <v>0.1836734693877551</v>
      </c>
      <c r="P2">
        <v>0.2857142857142857</v>
      </c>
      <c r="Q2">
        <v>0.24489795918367346</v>
      </c>
      <c r="R2">
        <v>0.2653061224489796</v>
      </c>
      <c r="S2">
        <v>0.25510204081632654</v>
      </c>
      <c r="T2">
        <v>0.2602040816326531</v>
      </c>
      <c r="U2">
        <v>0.26360544217687076</v>
      </c>
      <c r="V2">
        <v>0.2619047619047619</v>
      </c>
      <c r="W2">
        <v>0.2627551020408163</v>
      </c>
      <c r="X2">
        <v>0.26320861678004537</v>
      </c>
      <c r="Y2">
        <v>0.26298185941043084</v>
      </c>
      <c r="Z2">
        <v>0.2630385487528345</v>
      </c>
    </row>
    <row r="3" spans="1:26" ht="12.75">
      <c r="A3" t="s">
        <v>73</v>
      </c>
      <c r="B3" t="s">
        <v>74</v>
      </c>
      <c r="C3" s="15">
        <v>24716</v>
      </c>
      <c r="D3" s="15">
        <v>36438</v>
      </c>
      <c r="E3" s="16">
        <v>0.8580902777777778</v>
      </c>
      <c r="F3">
        <v>269.36</v>
      </c>
      <c r="G3" t="s">
        <v>55</v>
      </c>
      <c r="H3" t="s">
        <v>56</v>
      </c>
      <c r="I3">
        <v>0.7374375</v>
      </c>
      <c r="J3" t="s">
        <v>46</v>
      </c>
      <c r="K3" t="s">
        <v>72</v>
      </c>
      <c r="L3">
        <v>14</v>
      </c>
      <c r="M3">
        <v>0.6</v>
      </c>
      <c r="N3">
        <v>0.8</v>
      </c>
      <c r="O3">
        <v>0.7</v>
      </c>
      <c r="P3">
        <v>0.75</v>
      </c>
      <c r="Q3">
        <v>0.73</v>
      </c>
      <c r="R3">
        <v>0.74</v>
      </c>
      <c r="S3">
        <v>0.735</v>
      </c>
      <c r="T3">
        <v>0.738</v>
      </c>
      <c r="U3">
        <v>0.736</v>
      </c>
      <c r="V3">
        <v>0.737</v>
      </c>
      <c r="W3">
        <v>0.7375</v>
      </c>
      <c r="X3">
        <v>0.73725</v>
      </c>
      <c r="Y3">
        <v>0.737375</v>
      </c>
      <c r="Z3">
        <v>0.7374375</v>
      </c>
    </row>
    <row r="4" spans="1:15" ht="12.75">
      <c r="A4" t="s">
        <v>73</v>
      </c>
      <c r="B4" t="s">
        <v>74</v>
      </c>
      <c r="C4" s="15">
        <v>24716</v>
      </c>
      <c r="D4" s="15">
        <v>36438</v>
      </c>
      <c r="E4" s="16">
        <v>0.8586342592592593</v>
      </c>
      <c r="F4">
        <v>13.96</v>
      </c>
      <c r="G4" t="s">
        <v>55</v>
      </c>
      <c r="H4" t="s">
        <v>56</v>
      </c>
      <c r="I4">
        <v>0.45</v>
      </c>
      <c r="J4" t="s">
        <v>46</v>
      </c>
      <c r="K4" t="s">
        <v>72</v>
      </c>
      <c r="L4">
        <v>3</v>
      </c>
      <c r="M4">
        <v>0.3</v>
      </c>
      <c r="N4">
        <v>0.65</v>
      </c>
      <c r="O4">
        <v>0.45</v>
      </c>
    </row>
    <row r="5" spans="1:16" ht="12.75">
      <c r="A5" t="s">
        <v>73</v>
      </c>
      <c r="B5" t="s">
        <v>74</v>
      </c>
      <c r="C5" s="15">
        <v>24716</v>
      </c>
      <c r="D5" s="15">
        <v>37090</v>
      </c>
      <c r="E5" s="16">
        <v>0.6368634259259259</v>
      </c>
      <c r="F5">
        <v>4.89</v>
      </c>
      <c r="G5" t="s">
        <v>55</v>
      </c>
      <c r="H5" t="s">
        <v>56</v>
      </c>
      <c r="I5">
        <v>0.43</v>
      </c>
      <c r="J5" t="s">
        <v>46</v>
      </c>
      <c r="K5" t="s">
        <v>72</v>
      </c>
      <c r="L5">
        <v>4</v>
      </c>
      <c r="M5">
        <v>0.5</v>
      </c>
      <c r="N5">
        <v>0.4</v>
      </c>
      <c r="O5">
        <v>0.45</v>
      </c>
      <c r="P5">
        <v>0.43</v>
      </c>
    </row>
    <row r="6" spans="1:13" ht="12.75">
      <c r="A6" t="s">
        <v>73</v>
      </c>
      <c r="B6" t="s">
        <v>74</v>
      </c>
      <c r="C6" s="15">
        <v>24716</v>
      </c>
      <c r="D6" s="15">
        <v>37914</v>
      </c>
      <c r="E6" s="16">
        <v>0.9624768518518518</v>
      </c>
      <c r="F6">
        <v>2.4</v>
      </c>
      <c r="G6" t="s">
        <v>55</v>
      </c>
      <c r="H6" t="s">
        <v>56</v>
      </c>
      <c r="I6">
        <v>0.7111111111111111</v>
      </c>
      <c r="J6" t="s">
        <v>57</v>
      </c>
      <c r="K6">
        <v>45</v>
      </c>
      <c r="L6">
        <v>1</v>
      </c>
      <c r="M6">
        <v>0.7111111111111111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workbookViewId="0" topLeftCell="A1">
      <selection activeCell="F13" sqref="F13"/>
    </sheetView>
  </sheetViews>
  <sheetFormatPr defaultColWidth="9.140625" defaultRowHeight="12.75"/>
  <sheetData/>
  <sheetProtection password="DE8B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2" max="2" width="22.57421875" style="0" customWidth="1"/>
  </cols>
  <sheetData>
    <row r="1" spans="5:10" ht="12.75">
      <c r="E1" t="s">
        <v>30</v>
      </c>
      <c r="F1" t="s">
        <v>19</v>
      </c>
      <c r="G1" t="s">
        <v>31</v>
      </c>
      <c r="H1" t="s">
        <v>32</v>
      </c>
      <c r="I1" t="s">
        <v>35</v>
      </c>
      <c r="J1" t="s">
        <v>54</v>
      </c>
    </row>
    <row r="2" spans="5:10" ht="12.75">
      <c r="E2">
        <v>1</v>
      </c>
      <c r="F2">
        <v>0.5</v>
      </c>
      <c r="G2">
        <v>1</v>
      </c>
      <c r="H2">
        <v>0</v>
      </c>
      <c r="I2">
        <v>0.5</v>
      </c>
      <c r="J2">
        <v>1</v>
      </c>
    </row>
    <row r="3" spans="2:10" ht="12.75">
      <c r="B3" t="str">
        <f>TEXT(pdeath,"##0.####%")&amp;" chance of dying"</f>
        <v>57.% chance of dying</v>
      </c>
      <c r="C3" s="2">
        <v>0.57</v>
      </c>
      <c r="E3">
        <v>2</v>
      </c>
      <c r="F3">
        <v>0.4</v>
      </c>
      <c r="G3">
        <v>0.5</v>
      </c>
      <c r="H3">
        <v>0</v>
      </c>
      <c r="I3">
        <v>0.4</v>
      </c>
      <c r="J3">
        <v>1</v>
      </c>
    </row>
    <row r="4" spans="2:10" ht="12.75">
      <c r="B4" t="str">
        <f>TEXT(phealth,"##0.####%")&amp;" chance of best health"</f>
        <v>43.% chance of best health</v>
      </c>
      <c r="C4" s="2">
        <f>1-pdeath</f>
        <v>0.43000000000000005</v>
      </c>
      <c r="E4">
        <v>3</v>
      </c>
      <c r="F4">
        <v>0.45</v>
      </c>
      <c r="G4">
        <v>0.5</v>
      </c>
      <c r="H4">
        <v>0.4</v>
      </c>
      <c r="I4">
        <v>0.45</v>
      </c>
      <c r="J4">
        <v>2</v>
      </c>
    </row>
    <row r="5" spans="5:10" ht="12.75">
      <c r="E5">
        <v>4</v>
      </c>
      <c r="F5">
        <v>0.43</v>
      </c>
      <c r="G5">
        <v>0.45</v>
      </c>
      <c r="H5">
        <v>0.4</v>
      </c>
      <c r="I5">
        <v>0.425</v>
      </c>
      <c r="J5">
        <v>2</v>
      </c>
    </row>
    <row r="6" spans="1:10" ht="12.75">
      <c r="A6" t="s">
        <v>20</v>
      </c>
      <c r="B6">
        <v>100</v>
      </c>
      <c r="J6">
        <v>2</v>
      </c>
    </row>
    <row r="7" spans="1:10" ht="12.75">
      <c r="A7" t="s">
        <v>21</v>
      </c>
      <c r="B7">
        <v>0.5</v>
      </c>
      <c r="J7">
        <v>2</v>
      </c>
    </row>
    <row r="8" spans="1:10" ht="12.75">
      <c r="A8" t="s">
        <v>22</v>
      </c>
      <c r="B8">
        <v>1</v>
      </c>
      <c r="J8">
        <v>2</v>
      </c>
    </row>
    <row r="9" spans="1:10" ht="12.75">
      <c r="A9" t="s">
        <v>23</v>
      </c>
      <c r="B9">
        <v>0</v>
      </c>
      <c r="J9">
        <v>3</v>
      </c>
    </row>
    <row r="10" spans="1:10" ht="12.75">
      <c r="A10" t="s">
        <v>24</v>
      </c>
      <c r="B10" t="b">
        <v>0</v>
      </c>
      <c r="J10">
        <v>3</v>
      </c>
    </row>
    <row r="11" spans="1:10" ht="12.75">
      <c r="A11" t="s">
        <v>25</v>
      </c>
      <c r="B11">
        <v>0.0001</v>
      </c>
      <c r="J11">
        <v>3</v>
      </c>
    </row>
    <row r="12" spans="1:10" ht="12.75">
      <c r="A12" t="s">
        <v>26</v>
      </c>
      <c r="B12" t="b">
        <v>0</v>
      </c>
      <c r="J12">
        <v>4</v>
      </c>
    </row>
    <row r="13" spans="1:10" ht="12.75">
      <c r="A13" t="s">
        <v>27</v>
      </c>
      <c r="B13">
        <v>0.1</v>
      </c>
      <c r="J13">
        <v>4</v>
      </c>
    </row>
    <row r="14" spans="1:10" ht="12.75">
      <c r="A14" t="s">
        <v>28</v>
      </c>
      <c r="B14">
        <v>2</v>
      </c>
      <c r="J14">
        <v>4</v>
      </c>
    </row>
    <row r="15" spans="1:2" ht="12.75">
      <c r="A15" t="s">
        <v>29</v>
      </c>
      <c r="B15" t="b">
        <v>0</v>
      </c>
    </row>
    <row r="16" spans="1:2" ht="12.75">
      <c r="A16" t="s">
        <v>33</v>
      </c>
      <c r="B16">
        <v>4</v>
      </c>
    </row>
    <row r="17" spans="1:2" ht="12.75">
      <c r="A17" t="s">
        <v>34</v>
      </c>
      <c r="B17">
        <v>55020.9453125</v>
      </c>
    </row>
    <row r="18" spans="1:2" ht="12.75">
      <c r="A18" t="s">
        <v>36</v>
      </c>
      <c r="B18" t="b">
        <v>0</v>
      </c>
    </row>
    <row r="19" spans="1:2" ht="12.75">
      <c r="A19" t="s">
        <v>37</v>
      </c>
      <c r="B19">
        <v>0.01</v>
      </c>
    </row>
    <row r="20" spans="1:2" ht="12.75">
      <c r="A20" t="s">
        <v>48</v>
      </c>
      <c r="B20">
        <v>0.05</v>
      </c>
    </row>
    <row r="21" spans="1:2" ht="12.75">
      <c r="A21" t="s">
        <v>49</v>
      </c>
      <c r="B21">
        <v>0.01</v>
      </c>
    </row>
    <row r="22" spans="1:2" ht="12.75">
      <c r="A22" t="s">
        <v>50</v>
      </c>
      <c r="B22">
        <v>0.001</v>
      </c>
    </row>
    <row r="24" spans="1:2" ht="12.75">
      <c r="A24" t="s">
        <v>38</v>
      </c>
      <c r="B24" t="s">
        <v>73</v>
      </c>
    </row>
    <row r="25" spans="1:2" ht="12.75">
      <c r="A25" t="s">
        <v>39</v>
      </c>
      <c r="B25" t="s">
        <v>74</v>
      </c>
    </row>
    <row r="26" spans="1:2" ht="12.75">
      <c r="A26" t="s">
        <v>40</v>
      </c>
      <c r="B26" t="s">
        <v>75</v>
      </c>
    </row>
    <row r="27" spans="1:2" ht="12.75">
      <c r="A27" t="s">
        <v>41</v>
      </c>
      <c r="B27">
        <v>1</v>
      </c>
    </row>
    <row r="28" spans="1:2" ht="12.75">
      <c r="A28" t="s">
        <v>42</v>
      </c>
      <c r="B28">
        <v>1967</v>
      </c>
    </row>
    <row r="29" ht="12.75">
      <c r="A29" t="s">
        <v>43</v>
      </c>
    </row>
    <row r="30" spans="1:2" ht="12.75">
      <c r="A30" t="s">
        <v>44</v>
      </c>
      <c r="B30" t="b">
        <v>1</v>
      </c>
    </row>
    <row r="31" spans="1:2" ht="12.75">
      <c r="A31" t="s">
        <v>45</v>
      </c>
      <c r="B31" t="s">
        <v>46</v>
      </c>
    </row>
  </sheetData>
  <sheetProtection password="DE8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5:M47"/>
  <sheetViews>
    <sheetView showGridLines="0" showRowColHeaders="0" zoomScale="86" zoomScaleNormal="86" workbookViewId="0" topLeftCell="A4">
      <selection activeCell="C10" sqref="C10"/>
    </sheetView>
  </sheetViews>
  <sheetFormatPr defaultColWidth="9.140625" defaultRowHeight="12.75"/>
  <cols>
    <col min="12" max="12" width="5.7109375" style="0" customWidth="1"/>
    <col min="13" max="13" width="5.8515625" style="0" customWidth="1"/>
  </cols>
  <sheetData>
    <row r="4" ht="13.5" thickBot="1"/>
    <row r="5" spans="2:13" ht="13.5" thickTop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3" ht="20.25" customHeight="1">
      <c r="B6" s="7"/>
      <c r="C6" s="19" t="s">
        <v>17</v>
      </c>
      <c r="D6" s="19"/>
      <c r="E6" s="19"/>
      <c r="F6" s="19"/>
      <c r="G6" s="19"/>
      <c r="H6" s="19"/>
      <c r="I6" s="19"/>
      <c r="J6" s="19"/>
      <c r="K6" s="19"/>
      <c r="L6" s="19"/>
      <c r="M6" s="4"/>
    </row>
    <row r="7" spans="2:13" ht="12.75" customHeight="1">
      <c r="B7" s="7"/>
      <c r="C7" s="19"/>
      <c r="D7" s="19"/>
      <c r="E7" s="19"/>
      <c r="F7" s="19"/>
      <c r="G7" s="19"/>
      <c r="H7" s="19"/>
      <c r="I7" s="19"/>
      <c r="J7" s="19"/>
      <c r="K7" s="19"/>
      <c r="L7" s="19"/>
      <c r="M7" s="4"/>
    </row>
    <row r="8" spans="2:13" ht="12.75" customHeight="1">
      <c r="B8" s="7"/>
      <c r="C8" s="19"/>
      <c r="D8" s="19"/>
      <c r="E8" s="19"/>
      <c r="F8" s="19"/>
      <c r="G8" s="19"/>
      <c r="H8" s="19"/>
      <c r="I8" s="19"/>
      <c r="J8" s="19"/>
      <c r="K8" s="19"/>
      <c r="L8" s="19"/>
      <c r="M8" s="4"/>
    </row>
    <row r="9" spans="2:13" ht="12.75"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2:13" ht="12.75"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12.75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26.25">
      <c r="B12" s="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4"/>
    </row>
    <row r="13" spans="2:13" ht="12.75">
      <c r="B13" s="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4"/>
    </row>
    <row r="14" spans="2:13" ht="12.75">
      <c r="B14" s="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"/>
    </row>
    <row r="15" spans="2:13" ht="12.75">
      <c r="B15" s="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"/>
    </row>
    <row r="16" spans="2:13" ht="12.75">
      <c r="B16" s="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4"/>
    </row>
    <row r="17" spans="2:13" ht="12.75">
      <c r="B17" s="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"/>
    </row>
    <row r="18" spans="2:13" ht="12.75">
      <c r="B18" s="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4"/>
    </row>
    <row r="19" spans="2:13" ht="12.75">
      <c r="B19" s="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4"/>
    </row>
    <row r="20" spans="2:13" ht="12.75">
      <c r="B20" s="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4"/>
    </row>
    <row r="21" spans="2:13" ht="12.75">
      <c r="B21" s="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2:13" ht="12.75">
      <c r="B22" s="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4"/>
    </row>
    <row r="23" spans="2:13" ht="12.75">
      <c r="B23" s="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4"/>
    </row>
    <row r="24" spans="2:13" ht="12.75">
      <c r="B24" s="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4"/>
    </row>
    <row r="25" spans="2:13" ht="12.75">
      <c r="B25" s="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4"/>
    </row>
    <row r="26" spans="2:13" ht="12.75">
      <c r="B26" s="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4"/>
    </row>
    <row r="27" spans="2:13" ht="12.75">
      <c r="B27" s="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4"/>
    </row>
    <row r="28" spans="2:13" ht="12.75">
      <c r="B28" s="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2:13" ht="12.75">
      <c r="B29" s="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4"/>
    </row>
    <row r="30" spans="2:13" ht="12.75">
      <c r="B30" s="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4"/>
    </row>
    <row r="31" spans="2:13" ht="12.75">
      <c r="B31" s="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"/>
    </row>
    <row r="32" spans="2:13" ht="12.75">
      <c r="B32" s="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4"/>
    </row>
    <row r="33" spans="2:13" ht="12.75"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13" ht="23.25">
      <c r="B34" s="7"/>
      <c r="C34" s="3"/>
      <c r="D34" s="3"/>
      <c r="E34" s="3"/>
      <c r="F34" s="3"/>
      <c r="G34" s="12" t="s">
        <v>18</v>
      </c>
      <c r="I34" s="3"/>
      <c r="J34" s="3"/>
      <c r="K34" s="3"/>
      <c r="L34" s="3"/>
      <c r="M34" s="4"/>
    </row>
    <row r="35" spans="2:13" ht="12.75"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2:13" ht="12.75"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12.75"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12.75"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12.75"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12.75"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12.75"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12.75"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12.75"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12.75"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12.75"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12.75"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13.5" thickBot="1"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ht="13.5" thickTop="1"/>
  </sheetData>
  <sheetProtection password="DE8B" sheet="1" objects="1" scenarios="1"/>
  <mergeCells count="2">
    <mergeCell ref="C12:L12"/>
    <mergeCell ref="C6:L8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H7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</cols>
  <sheetData>
    <row r="1" spans="2:6" ht="12.75">
      <c r="B1" s="20" t="s">
        <v>0</v>
      </c>
      <c r="C1" s="20"/>
      <c r="D1" s="20"/>
      <c r="E1" s="20"/>
      <c r="F1" s="20"/>
    </row>
    <row r="2" spans="1:6" ht="12.75">
      <c r="A2" t="s">
        <v>1</v>
      </c>
      <c r="B2" t="s">
        <v>2</v>
      </c>
      <c r="C2" s="20" t="s">
        <v>3</v>
      </c>
      <c r="D2" s="20"/>
      <c r="E2" s="20" t="s">
        <v>4</v>
      </c>
      <c r="F2" s="20"/>
    </row>
    <row r="3" spans="3:6" ht="12.75">
      <c r="C3" t="s">
        <v>5</v>
      </c>
      <c r="D3" t="s">
        <v>6</v>
      </c>
      <c r="E3" t="s">
        <v>5</v>
      </c>
      <c r="F3" t="s">
        <v>6</v>
      </c>
    </row>
    <row r="4" ht="12.75">
      <c r="H4" t="s">
        <v>16</v>
      </c>
    </row>
    <row r="5" spans="1:6" ht="12.75">
      <c r="A5" t="s">
        <v>7</v>
      </c>
      <c r="B5">
        <v>75.7</v>
      </c>
      <c r="C5">
        <v>73.3</v>
      </c>
      <c r="D5">
        <v>79.6</v>
      </c>
      <c r="E5">
        <v>64.9</v>
      </c>
      <c r="F5">
        <v>73.9</v>
      </c>
    </row>
    <row r="6" spans="1:6" ht="12.75">
      <c r="A6">
        <v>1</v>
      </c>
      <c r="B6">
        <v>75.3</v>
      </c>
      <c r="C6">
        <v>72.8</v>
      </c>
      <c r="D6">
        <v>79.1</v>
      </c>
      <c r="E6">
        <v>65.1</v>
      </c>
      <c r="F6">
        <v>73.9</v>
      </c>
    </row>
    <row r="7" spans="1:6" ht="12.75">
      <c r="A7">
        <v>2</v>
      </c>
      <c r="B7">
        <v>74.4</v>
      </c>
      <c r="C7">
        <v>71.8</v>
      </c>
      <c r="D7">
        <v>78.1</v>
      </c>
      <c r="E7">
        <v>64.1</v>
      </c>
      <c r="F7">
        <v>73</v>
      </c>
    </row>
    <row r="8" spans="1:6" ht="12.75">
      <c r="A8">
        <v>3</v>
      </c>
      <c r="B8">
        <v>73.4</v>
      </c>
      <c r="C8">
        <v>70.9</v>
      </c>
      <c r="D8">
        <v>77.1</v>
      </c>
      <c r="E8">
        <v>63.2</v>
      </c>
      <c r="F8">
        <v>72</v>
      </c>
    </row>
    <row r="9" spans="1:6" ht="12.75">
      <c r="A9">
        <v>4</v>
      </c>
      <c r="B9">
        <v>72.4</v>
      </c>
      <c r="C9">
        <v>69.9</v>
      </c>
      <c r="D9">
        <v>76.1</v>
      </c>
      <c r="E9">
        <v>62.2</v>
      </c>
      <c r="F9">
        <v>71.1</v>
      </c>
    </row>
    <row r="10" spans="1:6" ht="12.75">
      <c r="A10">
        <v>5</v>
      </c>
      <c r="B10">
        <v>71.4</v>
      </c>
      <c r="C10">
        <v>68.9</v>
      </c>
      <c r="D10">
        <v>75.2</v>
      </c>
      <c r="E10">
        <v>61.3</v>
      </c>
      <c r="F10">
        <v>70.1</v>
      </c>
    </row>
    <row r="11" spans="1:6" ht="12.75">
      <c r="A11">
        <v>6</v>
      </c>
      <c r="B11">
        <v>70.5</v>
      </c>
      <c r="C11">
        <v>67.9</v>
      </c>
      <c r="D11">
        <v>74.2</v>
      </c>
      <c r="E11">
        <v>60.3</v>
      </c>
      <c r="F11">
        <v>69.1</v>
      </c>
    </row>
    <row r="12" spans="1:6" ht="12.75">
      <c r="A12">
        <v>7</v>
      </c>
      <c r="B12">
        <v>69.5</v>
      </c>
      <c r="C12">
        <v>67</v>
      </c>
      <c r="D12">
        <v>73.2</v>
      </c>
      <c r="E12">
        <v>59.3</v>
      </c>
      <c r="F12">
        <v>68.2</v>
      </c>
    </row>
    <row r="13" spans="1:6" ht="12.75">
      <c r="A13">
        <v>8</v>
      </c>
      <c r="B13">
        <v>68.5</v>
      </c>
      <c r="C13">
        <v>66</v>
      </c>
      <c r="D13">
        <v>72.2</v>
      </c>
      <c r="E13">
        <v>58.3</v>
      </c>
      <c r="F13">
        <v>67.2</v>
      </c>
    </row>
    <row r="14" spans="1:6" ht="12.75">
      <c r="A14">
        <v>9</v>
      </c>
      <c r="B14">
        <v>67.5</v>
      </c>
      <c r="C14">
        <v>65</v>
      </c>
      <c r="D14">
        <v>71.2</v>
      </c>
      <c r="E14">
        <v>57.3</v>
      </c>
      <c r="F14">
        <v>66.2</v>
      </c>
    </row>
    <row r="15" spans="1:6" ht="12.75">
      <c r="A15">
        <v>10</v>
      </c>
      <c r="B15">
        <v>66.5</v>
      </c>
      <c r="C15">
        <v>64</v>
      </c>
      <c r="D15">
        <v>70.2</v>
      </c>
      <c r="E15">
        <v>56.4</v>
      </c>
      <c r="F15">
        <v>65.2</v>
      </c>
    </row>
    <row r="16" spans="1:6" ht="12.75">
      <c r="A16">
        <v>11</v>
      </c>
      <c r="B16">
        <v>65.5</v>
      </c>
      <c r="C16">
        <v>63</v>
      </c>
      <c r="D16">
        <v>69.5</v>
      </c>
      <c r="E16">
        <v>55.4</v>
      </c>
      <c r="F16">
        <v>64.2</v>
      </c>
    </row>
    <row r="17" spans="1:6" ht="12.75">
      <c r="A17">
        <v>12</v>
      </c>
      <c r="B17">
        <v>64.5</v>
      </c>
      <c r="C17">
        <v>62</v>
      </c>
      <c r="D17">
        <v>68.2</v>
      </c>
      <c r="E17">
        <v>54.4</v>
      </c>
      <c r="F17">
        <v>63.2</v>
      </c>
    </row>
    <row r="18" spans="1:6" ht="12.75">
      <c r="A18">
        <v>13</v>
      </c>
      <c r="B18">
        <v>63.5</v>
      </c>
      <c r="C18">
        <v>61</v>
      </c>
      <c r="D18">
        <v>67.2</v>
      </c>
      <c r="E18">
        <v>53.4</v>
      </c>
      <c r="F18">
        <v>62.3</v>
      </c>
    </row>
    <row r="19" spans="1:6" ht="12.75">
      <c r="A19">
        <v>14</v>
      </c>
      <c r="B19">
        <v>62.6</v>
      </c>
      <c r="C19">
        <v>60</v>
      </c>
      <c r="D19">
        <v>66.3</v>
      </c>
      <c r="E19">
        <v>52.4</v>
      </c>
      <c r="F19">
        <v>61.3</v>
      </c>
    </row>
    <row r="20" spans="1:6" ht="12.75">
      <c r="A20">
        <v>15</v>
      </c>
      <c r="B20">
        <v>61.6</v>
      </c>
      <c r="C20">
        <v>59.1</v>
      </c>
      <c r="D20">
        <v>65.3</v>
      </c>
      <c r="E20">
        <v>51.5</v>
      </c>
      <c r="F20">
        <v>60.3</v>
      </c>
    </row>
    <row r="21" spans="1:6" ht="12.75">
      <c r="A21">
        <v>16</v>
      </c>
      <c r="B21">
        <v>60.6</v>
      </c>
      <c r="C21">
        <v>58.1</v>
      </c>
      <c r="D21">
        <v>64.3</v>
      </c>
      <c r="E21">
        <v>50.6</v>
      </c>
      <c r="F21">
        <v>59.3</v>
      </c>
    </row>
    <row r="22" spans="1:6" ht="12.75">
      <c r="A22">
        <v>17</v>
      </c>
      <c r="B22">
        <v>59.7</v>
      </c>
      <c r="C22">
        <v>57.2</v>
      </c>
      <c r="D22">
        <v>63.3</v>
      </c>
      <c r="E22">
        <v>49.7</v>
      </c>
      <c r="F22">
        <v>58.4</v>
      </c>
    </row>
    <row r="23" spans="1:6" ht="12.75">
      <c r="A23">
        <v>18</v>
      </c>
      <c r="B23">
        <v>58.7</v>
      </c>
      <c r="C23">
        <v>56.2</v>
      </c>
      <c r="D23">
        <v>62.3</v>
      </c>
      <c r="E23">
        <v>48.8</v>
      </c>
      <c r="F23">
        <v>57.4</v>
      </c>
    </row>
    <row r="24" spans="1:6" ht="12.75">
      <c r="A24">
        <v>19</v>
      </c>
      <c r="B24">
        <v>57.8</v>
      </c>
      <c r="C24">
        <v>55.3</v>
      </c>
      <c r="D24">
        <v>61.4</v>
      </c>
      <c r="E24">
        <v>47.9</v>
      </c>
      <c r="F24">
        <v>56.4</v>
      </c>
    </row>
    <row r="25" spans="1:6" ht="12.75">
      <c r="A25">
        <v>20</v>
      </c>
      <c r="B25">
        <v>56.8</v>
      </c>
      <c r="C25">
        <v>54.4</v>
      </c>
      <c r="D25">
        <v>60.4</v>
      </c>
      <c r="E25">
        <v>47.1</v>
      </c>
      <c r="F25">
        <v>55.5</v>
      </c>
    </row>
    <row r="26" spans="1:6" ht="12.75">
      <c r="A26">
        <v>21</v>
      </c>
      <c r="B26">
        <v>55.9</v>
      </c>
      <c r="C26">
        <v>53.4</v>
      </c>
      <c r="D26">
        <v>59.4</v>
      </c>
      <c r="E26">
        <v>46.2</v>
      </c>
      <c r="F26">
        <v>54.5</v>
      </c>
    </row>
    <row r="27" spans="1:6" ht="12.75">
      <c r="A27">
        <v>22</v>
      </c>
      <c r="B27">
        <v>55</v>
      </c>
      <c r="C27">
        <v>52.5</v>
      </c>
      <c r="D27">
        <v>58.5</v>
      </c>
      <c r="E27">
        <v>45.3</v>
      </c>
      <c r="F27">
        <v>53.5</v>
      </c>
    </row>
    <row r="28" spans="1:6" ht="12.75">
      <c r="A28">
        <v>23</v>
      </c>
      <c r="B28">
        <v>54</v>
      </c>
      <c r="C28">
        <v>51.6</v>
      </c>
      <c r="D28">
        <v>57.5</v>
      </c>
      <c r="E28">
        <v>44.5</v>
      </c>
      <c r="F28">
        <v>52.6</v>
      </c>
    </row>
    <row r="29" spans="1:6" ht="12.75">
      <c r="A29">
        <v>24</v>
      </c>
      <c r="B29">
        <v>53.1</v>
      </c>
      <c r="C29">
        <v>50.7</v>
      </c>
      <c r="D29">
        <v>56.5</v>
      </c>
      <c r="E29">
        <v>43.6</v>
      </c>
      <c r="F29">
        <v>51.6</v>
      </c>
    </row>
    <row r="30" spans="1:6" ht="12.75">
      <c r="A30">
        <v>25</v>
      </c>
      <c r="B30">
        <v>52.1</v>
      </c>
      <c r="C30">
        <v>49.7</v>
      </c>
      <c r="D30">
        <v>55.5</v>
      </c>
      <c r="E30">
        <v>42.8</v>
      </c>
      <c r="F30">
        <v>50.7</v>
      </c>
    </row>
    <row r="31" spans="1:6" ht="12.75">
      <c r="A31">
        <v>26</v>
      </c>
      <c r="B31">
        <v>51.2</v>
      </c>
      <c r="C31">
        <v>48.8</v>
      </c>
      <c r="D31">
        <v>54.6</v>
      </c>
      <c r="E31">
        <v>41.9</v>
      </c>
      <c r="F31">
        <v>49.8</v>
      </c>
    </row>
    <row r="32" spans="1:6" ht="12.75">
      <c r="A32">
        <v>27</v>
      </c>
      <c r="B32">
        <v>50.3</v>
      </c>
      <c r="C32">
        <v>47.9</v>
      </c>
      <c r="D32">
        <v>53.6</v>
      </c>
      <c r="E32">
        <v>41.1</v>
      </c>
      <c r="F32">
        <v>48.8</v>
      </c>
    </row>
    <row r="33" spans="1:6" ht="12.75">
      <c r="A33">
        <v>28</v>
      </c>
      <c r="B33">
        <v>49.3</v>
      </c>
      <c r="C33">
        <v>47</v>
      </c>
      <c r="D33">
        <v>52.6</v>
      </c>
      <c r="E33">
        <v>40.2</v>
      </c>
      <c r="F33">
        <v>47.9</v>
      </c>
    </row>
    <row r="34" spans="1:6" ht="12.75">
      <c r="A34">
        <v>29</v>
      </c>
      <c r="B34">
        <v>48.4</v>
      </c>
      <c r="C34">
        <v>46</v>
      </c>
      <c r="D34">
        <v>51.7</v>
      </c>
      <c r="E34">
        <v>39.4</v>
      </c>
      <c r="F34">
        <v>46.9</v>
      </c>
    </row>
    <row r="35" spans="1:6" ht="12.75">
      <c r="A35">
        <v>30</v>
      </c>
      <c r="B35">
        <v>47.4</v>
      </c>
      <c r="C35">
        <v>45.1</v>
      </c>
      <c r="D35">
        <v>50.7</v>
      </c>
      <c r="E35">
        <v>38.5</v>
      </c>
      <c r="F35">
        <v>46</v>
      </c>
    </row>
    <row r="36" spans="1:6" ht="12.75">
      <c r="A36">
        <v>31</v>
      </c>
      <c r="B36">
        <v>46.5</v>
      </c>
      <c r="C36">
        <v>44.2</v>
      </c>
      <c r="D36">
        <v>49.7</v>
      </c>
      <c r="E36">
        <v>37.7</v>
      </c>
      <c r="F36">
        <v>45.1</v>
      </c>
    </row>
    <row r="37" spans="1:6" ht="12.75">
      <c r="A37">
        <v>32</v>
      </c>
      <c r="B37">
        <v>45.6</v>
      </c>
      <c r="C37">
        <v>43.3</v>
      </c>
      <c r="D37">
        <v>48.7</v>
      </c>
      <c r="E37">
        <v>36.9</v>
      </c>
      <c r="F37">
        <v>44.2</v>
      </c>
    </row>
    <row r="38" spans="1:6" ht="12.75">
      <c r="A38">
        <v>33</v>
      </c>
      <c r="B38">
        <v>44.6</v>
      </c>
      <c r="C38">
        <v>42.4</v>
      </c>
      <c r="D38">
        <v>47.8</v>
      </c>
      <c r="E38">
        <v>36.1</v>
      </c>
      <c r="F38">
        <v>43.3</v>
      </c>
    </row>
    <row r="39" spans="1:6" ht="12.75">
      <c r="A39">
        <v>34</v>
      </c>
      <c r="B39">
        <v>43.7</v>
      </c>
      <c r="C39">
        <v>41.4</v>
      </c>
      <c r="D39">
        <v>46.8</v>
      </c>
      <c r="E39">
        <v>35.3</v>
      </c>
      <c r="F39">
        <v>42.4</v>
      </c>
    </row>
    <row r="40" spans="1:6" ht="12.75">
      <c r="A40">
        <v>35</v>
      </c>
      <c r="B40">
        <v>42.8</v>
      </c>
      <c r="C40">
        <v>40.5</v>
      </c>
      <c r="D40">
        <v>45.9</v>
      </c>
      <c r="E40">
        <v>34.5</v>
      </c>
      <c r="F40">
        <v>41.5</v>
      </c>
    </row>
    <row r="41" spans="1:6" ht="12.75">
      <c r="A41">
        <v>36</v>
      </c>
      <c r="B41">
        <v>41.9</v>
      </c>
      <c r="C41">
        <v>39.6</v>
      </c>
      <c r="D41">
        <v>44.9</v>
      </c>
      <c r="E41">
        <v>33.6</v>
      </c>
      <c r="F41">
        <v>40.6</v>
      </c>
    </row>
    <row r="42" spans="1:6" ht="12.75">
      <c r="A42">
        <v>37</v>
      </c>
      <c r="B42">
        <v>41</v>
      </c>
      <c r="C42">
        <v>38.7</v>
      </c>
      <c r="D42">
        <v>43.9</v>
      </c>
      <c r="E42">
        <v>32.8</v>
      </c>
      <c r="F42">
        <v>39.7</v>
      </c>
    </row>
    <row r="43" spans="1:6" ht="12.75">
      <c r="A43">
        <v>38</v>
      </c>
      <c r="B43">
        <v>40.1</v>
      </c>
      <c r="C43">
        <v>37.8</v>
      </c>
      <c r="D43">
        <v>43</v>
      </c>
      <c r="E43">
        <v>32</v>
      </c>
      <c r="F43">
        <v>38.8</v>
      </c>
    </row>
    <row r="44" spans="1:6" ht="12.75">
      <c r="A44">
        <v>39</v>
      </c>
      <c r="B44">
        <v>39.1</v>
      </c>
      <c r="C44">
        <v>36.9</v>
      </c>
      <c r="D44">
        <v>42</v>
      </c>
      <c r="E44">
        <v>31.2</v>
      </c>
      <c r="F44">
        <v>37.9</v>
      </c>
    </row>
    <row r="45" spans="1:6" ht="12.75">
      <c r="A45">
        <v>40</v>
      </c>
      <c r="B45">
        <v>38.2</v>
      </c>
      <c r="C45">
        <v>36</v>
      </c>
      <c r="D45">
        <v>41.1</v>
      </c>
      <c r="E45">
        <v>30.5</v>
      </c>
      <c r="F45">
        <v>37</v>
      </c>
    </row>
    <row r="46" spans="1:6" ht="12.75">
      <c r="A46">
        <v>41</v>
      </c>
      <c r="B46">
        <v>37.3</v>
      </c>
      <c r="C46">
        <v>35.1</v>
      </c>
      <c r="D46">
        <v>40.1</v>
      </c>
      <c r="E46">
        <v>29.7</v>
      </c>
      <c r="F46">
        <v>36.1</v>
      </c>
    </row>
    <row r="47" spans="1:6" ht="12.75">
      <c r="A47">
        <v>42</v>
      </c>
      <c r="B47">
        <v>36.4</v>
      </c>
      <c r="C47">
        <v>34.2</v>
      </c>
      <c r="D47">
        <v>39.2</v>
      </c>
      <c r="E47">
        <v>28.9</v>
      </c>
      <c r="F47">
        <v>35.3</v>
      </c>
    </row>
    <row r="48" spans="1:6" ht="12.75">
      <c r="A48">
        <v>43</v>
      </c>
      <c r="B48">
        <v>35.5</v>
      </c>
      <c r="C48">
        <v>33.3</v>
      </c>
      <c r="D48">
        <v>38.2</v>
      </c>
      <c r="E48">
        <v>28.2</v>
      </c>
      <c r="F48">
        <v>34.4</v>
      </c>
    </row>
    <row r="49" spans="1:6" ht="12.75">
      <c r="A49">
        <v>44</v>
      </c>
      <c r="B49">
        <v>34.6</v>
      </c>
      <c r="C49">
        <v>32.5</v>
      </c>
      <c r="D49">
        <v>37.3</v>
      </c>
      <c r="E49">
        <v>27.4</v>
      </c>
      <c r="F49">
        <v>33.5</v>
      </c>
    </row>
    <row r="50" spans="1:6" ht="12.75">
      <c r="A50">
        <v>45</v>
      </c>
      <c r="B50">
        <v>33.7</v>
      </c>
      <c r="C50">
        <v>31.6</v>
      </c>
      <c r="D50">
        <v>36.4</v>
      </c>
      <c r="E50">
        <v>26.7</v>
      </c>
      <c r="F50">
        <v>32.7</v>
      </c>
    </row>
    <row r="51" spans="1:6" ht="12.75">
      <c r="A51">
        <v>46</v>
      </c>
      <c r="B51">
        <v>32.8</v>
      </c>
      <c r="C51">
        <v>30.7</v>
      </c>
      <c r="D51">
        <v>35.4</v>
      </c>
      <c r="E51">
        <v>26</v>
      </c>
      <c r="F51">
        <v>31.8</v>
      </c>
    </row>
    <row r="52" spans="1:6" ht="12.75">
      <c r="A52">
        <v>47</v>
      </c>
      <c r="B52">
        <v>31.9</v>
      </c>
      <c r="C52">
        <v>29.8</v>
      </c>
      <c r="D52">
        <v>34.5</v>
      </c>
      <c r="E52">
        <v>25.2</v>
      </c>
      <c r="F52">
        <v>31</v>
      </c>
    </row>
    <row r="53" spans="1:6" ht="12.75">
      <c r="A53">
        <v>48</v>
      </c>
      <c r="B53">
        <v>31.1</v>
      </c>
      <c r="C53">
        <v>28.9</v>
      </c>
      <c r="D53">
        <v>33.6</v>
      </c>
      <c r="E53">
        <v>24.5</v>
      </c>
      <c r="F53">
        <v>30.1</v>
      </c>
    </row>
    <row r="54" spans="1:6" ht="12.75">
      <c r="A54">
        <v>49</v>
      </c>
      <c r="B54">
        <v>30.2</v>
      </c>
      <c r="C54">
        <v>28.1</v>
      </c>
      <c r="D54">
        <v>32.7</v>
      </c>
      <c r="E54">
        <v>23.8</v>
      </c>
      <c r="F54">
        <v>29.3</v>
      </c>
    </row>
    <row r="55" spans="1:6" ht="12.75">
      <c r="A55">
        <v>50</v>
      </c>
      <c r="B55">
        <v>29.3</v>
      </c>
      <c r="C55">
        <v>27.2</v>
      </c>
      <c r="D55">
        <v>31.7</v>
      </c>
      <c r="E55">
        <v>23.1</v>
      </c>
      <c r="F55">
        <v>28.5</v>
      </c>
    </row>
    <row r="56" spans="1:6" ht="12.75">
      <c r="A56">
        <v>51</v>
      </c>
      <c r="B56">
        <v>28.4</v>
      </c>
      <c r="C56">
        <v>26.4</v>
      </c>
      <c r="D56">
        <v>30.8</v>
      </c>
      <c r="E56">
        <v>22.4</v>
      </c>
      <c r="F56">
        <v>27.7</v>
      </c>
    </row>
    <row r="57" spans="1:6" ht="12.75">
      <c r="A57">
        <v>52</v>
      </c>
      <c r="B57">
        <v>27.6</v>
      </c>
      <c r="C57">
        <v>25.5</v>
      </c>
      <c r="D57">
        <v>29.9</v>
      </c>
      <c r="E57">
        <v>21.7</v>
      </c>
      <c r="F57">
        <v>26.9</v>
      </c>
    </row>
    <row r="58" spans="1:6" ht="12.75">
      <c r="A58">
        <v>53</v>
      </c>
      <c r="B58">
        <v>26.7</v>
      </c>
      <c r="C58">
        <v>24.7</v>
      </c>
      <c r="D58">
        <v>29.1</v>
      </c>
      <c r="E58">
        <v>21</v>
      </c>
      <c r="F58">
        <v>26.1</v>
      </c>
    </row>
    <row r="59" spans="1:6" ht="12.75">
      <c r="A59">
        <v>54</v>
      </c>
      <c r="B59">
        <v>25.9</v>
      </c>
      <c r="C59">
        <v>23.8</v>
      </c>
      <c r="D59">
        <v>28.2</v>
      </c>
      <c r="E59">
        <v>20.3</v>
      </c>
      <c r="F59">
        <v>25.3</v>
      </c>
    </row>
    <row r="60" spans="1:6" ht="12.75">
      <c r="A60">
        <v>55</v>
      </c>
      <c r="B60">
        <v>25.1</v>
      </c>
      <c r="C60">
        <v>23</v>
      </c>
      <c r="D60">
        <v>27.3</v>
      </c>
      <c r="E60">
        <v>19.6</v>
      </c>
      <c r="F60">
        <v>24.5</v>
      </c>
    </row>
    <row r="61" spans="1:6" ht="12.75">
      <c r="A61">
        <v>56</v>
      </c>
      <c r="B61">
        <v>24.3</v>
      </c>
      <c r="C61">
        <v>22.2</v>
      </c>
      <c r="D61">
        <v>26.4</v>
      </c>
      <c r="E61">
        <v>19</v>
      </c>
      <c r="F61">
        <v>23.7</v>
      </c>
    </row>
    <row r="62" spans="1:6" ht="12.75">
      <c r="A62">
        <v>57</v>
      </c>
      <c r="B62">
        <v>23.4</v>
      </c>
      <c r="C62">
        <v>21.4</v>
      </c>
      <c r="D62">
        <v>25.6</v>
      </c>
      <c r="E62">
        <v>18.3</v>
      </c>
      <c r="F62">
        <v>22.9</v>
      </c>
    </row>
    <row r="63" spans="1:6" ht="12.75">
      <c r="A63">
        <v>58</v>
      </c>
      <c r="B63">
        <v>22.6</v>
      </c>
      <c r="C63">
        <v>20.6</v>
      </c>
      <c r="D63">
        <v>24.7</v>
      </c>
      <c r="E63">
        <v>17.7</v>
      </c>
      <c r="F63">
        <v>22.2</v>
      </c>
    </row>
    <row r="64" spans="1:6" ht="12.75">
      <c r="A64">
        <v>59</v>
      </c>
      <c r="B64">
        <v>21.9</v>
      </c>
      <c r="C64">
        <v>19.9</v>
      </c>
      <c r="D64">
        <v>23.9</v>
      </c>
      <c r="E64">
        <v>17.1</v>
      </c>
      <c r="F64">
        <v>21.5</v>
      </c>
    </row>
    <row r="65" spans="1:6" ht="12.75">
      <c r="A65">
        <v>60</v>
      </c>
      <c r="B65">
        <v>21.1</v>
      </c>
      <c r="C65">
        <v>19.1</v>
      </c>
      <c r="D65">
        <v>23.1</v>
      </c>
      <c r="E65">
        <v>16.5</v>
      </c>
      <c r="F65">
        <v>20.7</v>
      </c>
    </row>
    <row r="66" spans="1:6" ht="12.75">
      <c r="A66">
        <v>61</v>
      </c>
      <c r="B66">
        <v>20.3</v>
      </c>
      <c r="C66">
        <v>18.4</v>
      </c>
      <c r="D66">
        <v>22.2</v>
      </c>
      <c r="E66">
        <v>15.9</v>
      </c>
      <c r="F66">
        <v>20</v>
      </c>
    </row>
    <row r="67" spans="1:6" ht="12.75">
      <c r="A67">
        <v>62</v>
      </c>
      <c r="B67">
        <v>19.6</v>
      </c>
      <c r="C67">
        <v>17.7</v>
      </c>
      <c r="D67">
        <v>21.4</v>
      </c>
      <c r="E67">
        <v>15.3</v>
      </c>
      <c r="F67">
        <v>19.3</v>
      </c>
    </row>
    <row r="68" spans="1:6" ht="12.75">
      <c r="A68">
        <v>63</v>
      </c>
      <c r="B68">
        <v>18.9</v>
      </c>
      <c r="C68">
        <v>17</v>
      </c>
      <c r="D68">
        <v>20.6</v>
      </c>
      <c r="E68">
        <v>14.7</v>
      </c>
      <c r="F68">
        <v>18.6</v>
      </c>
    </row>
    <row r="69" spans="1:6" ht="12.75">
      <c r="A69">
        <v>64</v>
      </c>
      <c r="B69">
        <v>18.1</v>
      </c>
      <c r="C69">
        <v>16.3</v>
      </c>
      <c r="D69">
        <v>19.9</v>
      </c>
      <c r="E69">
        <v>14.2</v>
      </c>
      <c r="F69">
        <v>17.9</v>
      </c>
    </row>
    <row r="70" spans="1:6" ht="12.75">
      <c r="A70">
        <v>65</v>
      </c>
      <c r="B70">
        <v>17.4</v>
      </c>
      <c r="C70">
        <v>15.6</v>
      </c>
      <c r="D70">
        <v>19.1</v>
      </c>
      <c r="E70">
        <v>13.6</v>
      </c>
      <c r="F70">
        <v>17.2</v>
      </c>
    </row>
    <row r="71" spans="1:6" ht="12.75">
      <c r="A71">
        <v>70</v>
      </c>
      <c r="B71">
        <v>14.1</v>
      </c>
      <c r="C71">
        <v>12.5</v>
      </c>
      <c r="D71">
        <v>15.4</v>
      </c>
      <c r="E71">
        <v>11</v>
      </c>
      <c r="F71">
        <v>14.1</v>
      </c>
    </row>
    <row r="72" spans="1:6" ht="12.75">
      <c r="A72">
        <v>75</v>
      </c>
      <c r="B72">
        <v>11</v>
      </c>
      <c r="C72">
        <v>9.6</v>
      </c>
      <c r="D72">
        <v>12</v>
      </c>
      <c r="E72">
        <v>8.9</v>
      </c>
      <c r="F72">
        <v>11.2</v>
      </c>
    </row>
    <row r="73" spans="1:6" ht="12.75">
      <c r="A73">
        <v>80</v>
      </c>
      <c r="B73">
        <v>8.3</v>
      </c>
      <c r="C73">
        <v>7.2</v>
      </c>
      <c r="D73">
        <v>9</v>
      </c>
      <c r="E73">
        <v>6.8</v>
      </c>
      <c r="F73">
        <v>8.6</v>
      </c>
    </row>
    <row r="74" spans="1:6" ht="12.75">
      <c r="A74">
        <v>85</v>
      </c>
      <c r="B74">
        <v>6.1</v>
      </c>
      <c r="C74">
        <v>5.2</v>
      </c>
      <c r="D74">
        <v>6.4</v>
      </c>
      <c r="E74">
        <v>5.3</v>
      </c>
      <c r="F74">
        <v>6.3</v>
      </c>
    </row>
  </sheetData>
  <sheetProtection password="DE8B" sheet="1" objects="1" scenarios="1"/>
  <mergeCells count="3">
    <mergeCell ref="B1:F1"/>
    <mergeCell ref="C2:D2"/>
    <mergeCell ref="E2:F2"/>
  </mergeCells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Michael's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 M. Bayoumi</dc:creator>
  <cp:keywords/>
  <dc:description/>
  <cp:lastModifiedBy>Ahmed M. Bayoumi</cp:lastModifiedBy>
  <cp:lastPrinted>1999-06-09T21:32:41Z</cp:lastPrinted>
  <dcterms:created xsi:type="dcterms:W3CDTF">1998-04-28T21:25:26Z</dcterms:created>
  <dcterms:modified xsi:type="dcterms:W3CDTF">2003-10-21T03:10:16Z</dcterms:modified>
  <cp:category/>
  <cp:version/>
  <cp:contentType/>
  <cp:contentStatus/>
</cp:coreProperties>
</file>